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70" yWindow="140" windowWidth="20730" windowHeight="10850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D28" i="1"/>
  <c r="D5" l="1"/>
  <c r="D29"/>
  <c r="D30"/>
  <c r="D31"/>
  <c r="D2"/>
  <c r="D27" l="1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4"/>
  <c r="D3"/>
</calcChain>
</file>

<file path=xl/sharedStrings.xml><?xml version="1.0" encoding="utf-8"?>
<sst xmlns="http://schemas.openxmlformats.org/spreadsheetml/2006/main" count="34" uniqueCount="34">
  <si>
    <t>Sogever 30 green HV950</t>
  </si>
  <si>
    <t>Produits de traitement de surface à froid Tegoglas T5</t>
  </si>
  <si>
    <t>Produits de traitement de surface à froid  Softcoat 295</t>
  </si>
  <si>
    <t>Décui</t>
  </si>
  <si>
    <t>Aqualead MF 885</t>
  </si>
  <si>
    <t>Aqualead MF 2410</t>
  </si>
  <si>
    <t>Sotoll</t>
  </si>
  <si>
    <t>Acide chlorhydrique</t>
  </si>
  <si>
    <t>Hypochlorite de soude</t>
  </si>
  <si>
    <t>Lessive de soude 30%</t>
  </si>
  <si>
    <t>Aqualead CO LT32</t>
  </si>
  <si>
    <t>Fuel Domestique</t>
  </si>
  <si>
    <t>GNR</t>
  </si>
  <si>
    <t>Fuel lourd</t>
  </si>
  <si>
    <t>Carbonate de soude</t>
  </si>
  <si>
    <t>Sulfate de Baryum</t>
  </si>
  <si>
    <t>Carbonate de baryum</t>
  </si>
  <si>
    <t>Oxyde de cobalt</t>
  </si>
  <si>
    <t>Selenium</t>
  </si>
  <si>
    <t>Oxyde de cerium</t>
  </si>
  <si>
    <t>Designation du produit chimique</t>
  </si>
  <si>
    <t>GPL</t>
  </si>
  <si>
    <t>Eau ammoniacale à 24,5%</t>
  </si>
  <si>
    <t>Graisses BC (Kleenmold, ACMOS, Gracover)</t>
  </si>
  <si>
    <t>Vitrolis IS X150</t>
  </si>
  <si>
    <t>Vitrolis IS X200</t>
  </si>
  <si>
    <t>Luxglass / TIPT</t>
  </si>
  <si>
    <t>Spectrus BD1500 (ex Irgratreat CD 50)</t>
  </si>
  <si>
    <t>Produits de traitement de surface à chaud IMACOAT HE 100 / CERTINCOAT</t>
  </si>
  <si>
    <t>Quantité 
(tonnes)</t>
  </si>
  <si>
    <t>Quantité 
 (l pour liquide et 
kg pour gaz non liquéfié)</t>
  </si>
  <si>
    <t>Densité</t>
  </si>
  <si>
    <t>Frittes feeder VP 1012 et Pearl 5200</t>
  </si>
  <si>
    <t>Fritte feeder VCO9100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</si>
</sst>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5" borderId="1" xfId="0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abSelected="1" workbookViewId="0">
      <selection activeCell="B26" sqref="B26"/>
    </sheetView>
  </sheetViews>
  <sheetFormatPr baseColWidth="10" defaultRowHeight="14.5"/>
  <cols>
    <col min="1" max="1" width="45.7265625" customWidth="1"/>
    <col min="2" max="2" width="23.1796875" customWidth="1"/>
  </cols>
  <sheetData>
    <row r="1" spans="1:4" ht="39">
      <c r="A1" s="1" t="s">
        <v>20</v>
      </c>
      <c r="B1" s="1" t="s">
        <v>30</v>
      </c>
      <c r="C1" s="1" t="s">
        <v>31</v>
      </c>
      <c r="D1" s="2" t="s">
        <v>29</v>
      </c>
    </row>
    <row r="2" spans="1:4">
      <c r="A2" s="3" t="s">
        <v>24</v>
      </c>
      <c r="B2" s="4">
        <v>400</v>
      </c>
      <c r="C2" s="5">
        <v>1</v>
      </c>
      <c r="D2" s="6">
        <f>(B2*C2)*0.001</f>
        <v>0.4</v>
      </c>
    </row>
    <row r="3" spans="1:4">
      <c r="A3" s="3" t="s">
        <v>25</v>
      </c>
      <c r="B3" s="4">
        <v>400</v>
      </c>
      <c r="C3" s="5">
        <v>1</v>
      </c>
      <c r="D3" s="6">
        <f t="shared" ref="D3:D27" si="0">(B3*C3)*0.001</f>
        <v>0.4</v>
      </c>
    </row>
    <row r="4" spans="1:4">
      <c r="A4" s="3" t="s">
        <v>0</v>
      </c>
      <c r="B4" s="4">
        <v>400</v>
      </c>
      <c r="C4" s="5">
        <v>1</v>
      </c>
      <c r="D4" s="6">
        <f t="shared" si="0"/>
        <v>0.4</v>
      </c>
    </row>
    <row r="5" spans="1:4">
      <c r="A5" s="3" t="s">
        <v>23</v>
      </c>
      <c r="B5" s="4">
        <v>800</v>
      </c>
      <c r="C5" s="5">
        <v>1</v>
      </c>
      <c r="D5" s="6">
        <f t="shared" si="0"/>
        <v>0.8</v>
      </c>
    </row>
    <row r="6" spans="1:4">
      <c r="A6" s="7" t="s">
        <v>1</v>
      </c>
      <c r="B6" s="4">
        <v>300</v>
      </c>
      <c r="C6" s="5">
        <v>1</v>
      </c>
      <c r="D6" s="6">
        <f t="shared" si="0"/>
        <v>0.3</v>
      </c>
    </row>
    <row r="7" spans="1:4">
      <c r="A7" s="3" t="s">
        <v>2</v>
      </c>
      <c r="B7" s="4">
        <v>300</v>
      </c>
      <c r="C7" s="5">
        <v>1</v>
      </c>
      <c r="D7" s="6">
        <f t="shared" si="0"/>
        <v>0.3</v>
      </c>
    </row>
    <row r="8" spans="1:4">
      <c r="A8" s="3" t="s">
        <v>26</v>
      </c>
      <c r="B8" s="4">
        <v>1000</v>
      </c>
      <c r="C8" s="5">
        <v>1.0900000000000001</v>
      </c>
      <c r="D8" s="6">
        <f t="shared" si="0"/>
        <v>1.0900000000000001</v>
      </c>
    </row>
    <row r="9" spans="1:4" ht="26">
      <c r="A9" s="3" t="s">
        <v>28</v>
      </c>
      <c r="B9" s="4">
        <v>1000</v>
      </c>
      <c r="C9" s="5">
        <v>1.7</v>
      </c>
      <c r="D9" s="6">
        <f t="shared" si="0"/>
        <v>1.7</v>
      </c>
    </row>
    <row r="10" spans="1:4">
      <c r="A10" s="3" t="s">
        <v>3</v>
      </c>
      <c r="B10" s="4">
        <v>400</v>
      </c>
      <c r="C10" s="5">
        <v>1</v>
      </c>
      <c r="D10" s="6">
        <f t="shared" si="0"/>
        <v>0.4</v>
      </c>
    </row>
    <row r="11" spans="1:4">
      <c r="A11" s="8" t="s">
        <v>4</v>
      </c>
      <c r="B11" s="4">
        <v>250</v>
      </c>
      <c r="C11" s="5">
        <v>1</v>
      </c>
      <c r="D11" s="6">
        <f t="shared" si="0"/>
        <v>0.25</v>
      </c>
    </row>
    <row r="12" spans="1:4">
      <c r="A12" s="8" t="s">
        <v>5</v>
      </c>
      <c r="B12" s="4">
        <v>220</v>
      </c>
      <c r="C12" s="5">
        <v>1</v>
      </c>
      <c r="D12" s="6">
        <f t="shared" si="0"/>
        <v>0.22</v>
      </c>
    </row>
    <row r="13" spans="1:4">
      <c r="A13" s="8" t="s">
        <v>27</v>
      </c>
      <c r="B13" s="4">
        <v>250</v>
      </c>
      <c r="C13" s="5">
        <v>1</v>
      </c>
      <c r="D13" s="6">
        <f t="shared" si="0"/>
        <v>0.25</v>
      </c>
    </row>
    <row r="14" spans="1:4">
      <c r="A14" s="3" t="s">
        <v>6</v>
      </c>
      <c r="B14" s="4">
        <v>0</v>
      </c>
      <c r="C14" s="5">
        <v>1</v>
      </c>
      <c r="D14" s="6">
        <f t="shared" si="0"/>
        <v>0</v>
      </c>
    </row>
    <row r="15" spans="1:4">
      <c r="A15" s="3" t="s">
        <v>7</v>
      </c>
      <c r="B15" s="4">
        <v>3000</v>
      </c>
      <c r="C15" s="5">
        <v>1</v>
      </c>
      <c r="D15" s="6">
        <f t="shared" si="0"/>
        <v>3</v>
      </c>
    </row>
    <row r="16" spans="1:4">
      <c r="A16" s="3" t="s">
        <v>8</v>
      </c>
      <c r="B16" s="4">
        <v>1000</v>
      </c>
      <c r="C16" s="5">
        <v>1.17</v>
      </c>
      <c r="D16" s="6">
        <f t="shared" si="0"/>
        <v>1.17</v>
      </c>
    </row>
    <row r="17" spans="1:4">
      <c r="A17" s="3" t="s">
        <v>9</v>
      </c>
      <c r="B17" s="4">
        <v>3000</v>
      </c>
      <c r="C17" s="5">
        <v>1</v>
      </c>
      <c r="D17" s="6">
        <f t="shared" si="0"/>
        <v>3</v>
      </c>
    </row>
    <row r="18" spans="1:4">
      <c r="A18" s="8" t="s">
        <v>10</v>
      </c>
      <c r="B18" s="4">
        <v>150</v>
      </c>
      <c r="C18" s="5">
        <v>1</v>
      </c>
      <c r="D18" s="6">
        <f t="shared" si="0"/>
        <v>0.15</v>
      </c>
    </row>
    <row r="19" spans="1:4">
      <c r="A19" s="3" t="s">
        <v>11</v>
      </c>
      <c r="B19" s="4">
        <v>50000</v>
      </c>
      <c r="C19" s="5">
        <v>0.85499999999999998</v>
      </c>
      <c r="D19" s="6">
        <f t="shared" si="0"/>
        <v>42.75</v>
      </c>
    </row>
    <row r="20" spans="1:4">
      <c r="A20" s="3" t="s">
        <v>12</v>
      </c>
      <c r="B20" s="4">
        <v>8000</v>
      </c>
      <c r="C20" s="5">
        <v>0.82299999999999995</v>
      </c>
      <c r="D20" s="6">
        <f t="shared" si="0"/>
        <v>6.5840000000000005</v>
      </c>
    </row>
    <row r="21" spans="1:4">
      <c r="A21" s="3" t="s">
        <v>13</v>
      </c>
      <c r="B21" s="4">
        <v>0</v>
      </c>
      <c r="C21" s="5">
        <v>0.99</v>
      </c>
      <c r="D21" s="6">
        <f t="shared" si="0"/>
        <v>0</v>
      </c>
    </row>
    <row r="22" spans="1:4">
      <c r="A22" s="3" t="s">
        <v>14</v>
      </c>
      <c r="B22" s="4">
        <v>700000</v>
      </c>
      <c r="C22" s="5">
        <v>1.02</v>
      </c>
      <c r="D22" s="6">
        <f t="shared" si="0"/>
        <v>714</v>
      </c>
    </row>
    <row r="23" spans="1:4">
      <c r="A23" s="3" t="s">
        <v>15</v>
      </c>
      <c r="B23" s="4">
        <v>30000</v>
      </c>
      <c r="C23" s="5">
        <v>1</v>
      </c>
      <c r="D23" s="6">
        <f t="shared" si="0"/>
        <v>30</v>
      </c>
    </row>
    <row r="24" spans="1:4">
      <c r="A24" s="3" t="s">
        <v>16</v>
      </c>
      <c r="B24" s="4">
        <v>30000</v>
      </c>
      <c r="C24" s="5">
        <v>1</v>
      </c>
      <c r="D24" s="6">
        <f t="shared" si="0"/>
        <v>30</v>
      </c>
    </row>
    <row r="25" spans="1:4">
      <c r="A25" s="3" t="s">
        <v>17</v>
      </c>
      <c r="B25" s="4">
        <v>200</v>
      </c>
      <c r="C25" s="5">
        <v>1</v>
      </c>
      <c r="D25" s="6">
        <f t="shared" si="0"/>
        <v>0.2</v>
      </c>
    </row>
    <row r="26" spans="1:4">
      <c r="A26" s="3" t="s">
        <v>18</v>
      </c>
      <c r="B26" s="4">
        <v>900</v>
      </c>
      <c r="C26" s="5">
        <v>1</v>
      </c>
      <c r="D26" s="6">
        <f t="shared" si="0"/>
        <v>0.9</v>
      </c>
    </row>
    <row r="27" spans="1:4">
      <c r="A27" s="3" t="s">
        <v>19</v>
      </c>
      <c r="B27" s="4">
        <v>500</v>
      </c>
      <c r="C27" s="5">
        <v>1</v>
      </c>
      <c r="D27" s="6">
        <f t="shared" si="0"/>
        <v>0.5</v>
      </c>
    </row>
    <row r="28" spans="1:4">
      <c r="A28" s="9" t="s">
        <v>22</v>
      </c>
      <c r="B28" s="10">
        <v>35000</v>
      </c>
      <c r="C28" s="11">
        <v>0.88</v>
      </c>
      <c r="D28" s="6">
        <f>(B28*C28)*0.001*0.245</f>
        <v>7.5460000000000003</v>
      </c>
    </row>
    <row r="29" spans="1:4">
      <c r="A29" s="3" t="s">
        <v>21</v>
      </c>
      <c r="B29" s="4">
        <v>3200</v>
      </c>
      <c r="C29" s="12">
        <v>1</v>
      </c>
      <c r="D29" s="6">
        <f t="shared" ref="D29:D31" si="1">(B29*C29)*0.001</f>
        <v>3.2</v>
      </c>
    </row>
    <row r="30" spans="1:4">
      <c r="A30" s="3" t="s">
        <v>32</v>
      </c>
      <c r="B30" s="4">
        <v>2000</v>
      </c>
      <c r="C30" s="12">
        <v>1</v>
      </c>
      <c r="D30" s="6">
        <f t="shared" si="1"/>
        <v>2</v>
      </c>
    </row>
    <row r="31" spans="1:4">
      <c r="A31" s="3" t="s">
        <v>33</v>
      </c>
      <c r="B31" s="4">
        <v>1000</v>
      </c>
      <c r="C31" s="12">
        <v>1</v>
      </c>
      <c r="D31" s="6">
        <f t="shared" si="1"/>
        <v>1</v>
      </c>
    </row>
  </sheetData>
  <dataValidations count="1">
    <dataValidation allowBlank="1" showInputMessage="1" showErrorMessage="1" prompt="Saisir &quot;1&quot; si l'unité de quantité saisie est en kg" sqref="C2:C28"/>
  </dataValidations>
  <pageMargins left="0.7" right="0.7" top="0.75" bottom="0.75" header="0.3" footer="0.3"/>
  <pageSetup paperSize="9" scale="96" orientation="portrait" r:id="rId1"/>
  <ignoredErrors>
    <ignoredError sqref="D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Apave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A3600423</dc:creator>
  <cp:lastModifiedBy>A3600423</cp:lastModifiedBy>
  <cp:lastPrinted>2019-08-20T12:43:35Z</cp:lastPrinted>
  <dcterms:created xsi:type="dcterms:W3CDTF">2019-07-05T09:30:40Z</dcterms:created>
  <dcterms:modified xsi:type="dcterms:W3CDTF">2021-01-05T14:20:36Z</dcterms:modified>
</cp:coreProperties>
</file>